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\Qsync\ZiZ CE\KLRwP\2024\OK_tarczyca_MERCK\"/>
    </mc:Choice>
  </mc:AlternateContent>
  <xr:revisionPtr revIDLastSave="0" documentId="13_ncr:1_{56F4B95F-2906-4CAE-BEF2-F623D396B2D5}" xr6:coauthVersionLast="47" xr6:coauthVersionMax="47" xr10:uidLastSave="{00000000-0000-0000-0000-000000000000}"/>
  <bookViews>
    <workbookView xWindow="-120" yWindow="-120" windowWidth="29040" windowHeight="18240" xr2:uid="{B08BBD47-FDA5-4197-983B-5F7198FE8721}"/>
  </bookViews>
  <sheets>
    <sheet name="Formularz promocji" sheetId="1" r:id="rId1"/>
    <sheet name="list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L29" i="1"/>
  <c r="L27" i="1"/>
  <c r="L26" i="1"/>
  <c r="L17" i="1"/>
  <c r="L25" i="1"/>
  <c r="J16" i="1"/>
  <c r="J17" i="1"/>
  <c r="J18" i="1"/>
  <c r="J19" i="1"/>
  <c r="J20" i="1"/>
  <c r="J21" i="1"/>
  <c r="J22" i="1"/>
  <c r="J25" i="1"/>
  <c r="J26" i="1"/>
  <c r="J27" i="1"/>
  <c r="J28" i="1"/>
  <c r="J29" i="1"/>
  <c r="J14" i="1"/>
  <c r="J9" i="1"/>
  <c r="J10" i="1"/>
  <c r="J11" i="1"/>
  <c r="J13" i="1"/>
  <c r="L8" i="1"/>
  <c r="J8" i="1"/>
  <c r="L6" i="1"/>
  <c r="L7" i="1"/>
  <c r="J6" i="1"/>
  <c r="J7" i="1"/>
  <c r="L5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tc={E473DE88-DF98-4173-9E88-0AFC52FC6242}</author>
    <author>tc={243F0D10-01F8-439A-8EB5-70429BB1767E}</author>
    <author>tc={287B5146-D89E-4096-B90A-45ABC65D4AE4}</author>
    <author>tc={1B553722-1348-4933-B2E3-DBCDC40372A0}</author>
    <author>tc={5173ED71-39F7-4184-8E52-422C08D2EA82}</author>
    <author>tc={B80F7104-A5B5-4177-9C99-7033DB776D46}</author>
    <author>tc={310D6CBF-0A80-4672-BCBC-B5BB239ABEC2}</author>
    <author>tc={B4F51CE3-CB8A-4EC2-8E07-1963E03CCF1D}</author>
    <author>tc={B16822C0-F5B0-4BD3-9F3B-1B716B3DBFA2}</author>
    <author>tc={C988D708-FE6B-489C-93E8-5C819989EFCB}</author>
    <author>tc={A4F14EC4-0135-4DDB-8D3D-AD861455A8D8}</author>
    <author>tc={C5BEF284-C5AE-4E67-9606-CD86E06D0C47}</author>
    <author>tc={5C13A0E2-A5D5-41E1-8D8E-D59678C7275D}</author>
    <author>tc={8272E24F-3E98-4C12-A935-E104CA407B0D}</author>
  </authors>
  <commentList>
    <comment ref="B3" authorId="0" shapeId="0" xr:uid="{E473DE88-DF98-4173-9E88-0AFC52FC6242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Nazwa projektu</t>
        </r>
      </text>
    </comment>
    <comment ref="C3" authorId="1" shapeId="0" xr:uid="{243F0D10-01F8-439A-8EB5-70429BB1767E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Kanał jakim będzie promowana aktywność.
Do wyboru z listy rozwijanej.</t>
        </r>
      </text>
    </comment>
    <comment ref="D3" authorId="2" shapeId="0" xr:uid="{287B5146-D89E-4096-B90A-45ABC65D4AE4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Szczegóły kanału dotarcia jakim będzie promowana aktywność.
Opis materiału.</t>
        </r>
      </text>
    </comment>
    <comment ref="E3" authorId="3" shapeId="0" xr:uid="{1B553722-1348-4933-B2E3-DBCDC40372A0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rozpoczęcia promocji/wysyłki</t>
        </r>
      </text>
    </comment>
    <comment ref="F3" authorId="4" shapeId="0" xr:uid="{5173ED71-39F7-4184-8E52-422C08D2EA82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Data zakończenia promocji/wysyłki</t>
        </r>
      </text>
    </comment>
    <comment ref="G3" authorId="5" shapeId="0" xr:uid="{B80F7104-A5B5-4177-9C99-7033DB776D46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Ilość lekarzy do której treść zostanie dostarczona danym kanałem</t>
        </r>
      </text>
    </comment>
    <comment ref="H3" authorId="6" shapeId="0" xr:uid="{310D6CBF-0A80-4672-BCBC-B5BB239ABEC2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Nazwa grupy/s[pecjalności lekarzy do której treść zostanie dostarczona danym kanałem</t>
        </r>
      </text>
    </comment>
    <comment ref="I3" authorId="7" shapeId="0" xr:uid="{B4F51CE3-CB8A-4EC2-8E07-1963E03CCF1D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Ilość osób która przeczytała wiadomość (szt.)</t>
        </r>
      </text>
    </comment>
    <comment ref="J3" authorId="8" shapeId="0" xr:uid="{B16822C0-F5B0-4BD3-9F3B-1B716B3DBFA2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Ilość osób która przeczytała wiadomość (%) - formuła</t>
        </r>
      </text>
    </comment>
    <comment ref="K3" authorId="9" shapeId="0" xr:uid="{C988D708-FE6B-489C-93E8-5C819989EFCB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Ilość osób która kliknęła odnośnik (szt.)</t>
        </r>
      </text>
    </comment>
    <comment ref="L3" authorId="10" shapeId="0" xr:uid="{A4F14EC4-0135-4DDB-8D3D-AD861455A8D8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Ilość osób która kliknęła odnośnik 
(%) - formuła</t>
        </r>
      </text>
    </comment>
    <comment ref="M3" authorId="11" shapeId="0" xr:uid="{C5BEF284-C5AE-4E67-9606-CD86E06D0C47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Inne uzgodnione z Merck KPI - liczba + opis</t>
        </r>
      </text>
    </comment>
    <comment ref="N3" authorId="12" shapeId="0" xr:uid="{5C13A0E2-A5D5-41E1-8D8E-D59678C7275D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Link przygotowany przed kampanią przez zespół Merck</t>
        </r>
      </text>
    </comment>
    <comment ref="O3" authorId="13" shapeId="0" xr:uid="{8272E24F-3E98-4C12-A935-E104CA407B0D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Link do treści na stronie Partnera</t>
        </r>
      </text>
    </comment>
  </commentList>
</comments>
</file>

<file path=xl/sharedStrings.xml><?xml version="1.0" encoding="utf-8"?>
<sst xmlns="http://schemas.openxmlformats.org/spreadsheetml/2006/main" count="176" uniqueCount="64">
  <si>
    <t>OR</t>
  </si>
  <si>
    <t>CTR</t>
  </si>
  <si>
    <t>(ilość)</t>
  </si>
  <si>
    <t>(opis)</t>
  </si>
  <si>
    <t>(wybór)</t>
  </si>
  <si>
    <t>(dd.mm.rrrr)</t>
  </si>
  <si>
    <t>(link Merck)</t>
  </si>
  <si>
    <t>(x.xx%)</t>
  </si>
  <si>
    <t>Nazwa 
Partnera</t>
  </si>
  <si>
    <t>Mass mailing</t>
  </si>
  <si>
    <t>Strona internetowa</t>
  </si>
  <si>
    <t>Social media</t>
  </si>
  <si>
    <t>SMS/MMS</t>
  </si>
  <si>
    <t>Ginekolodzy</t>
  </si>
  <si>
    <t>Wysyłka dedykowanego zaproszenia</t>
  </si>
  <si>
    <t>Telefon</t>
  </si>
  <si>
    <t>Follow up email</t>
  </si>
  <si>
    <t>Follow up SMS/MMS</t>
  </si>
  <si>
    <t>Baner na stronie</t>
  </si>
  <si>
    <t>Artykuł promocyjny</t>
  </si>
  <si>
    <t>www.cckmercknews/rejestracja</t>
  </si>
  <si>
    <t>www.cckmercknews/rejestracja2</t>
  </si>
  <si>
    <t>Lekarze specjaliści</t>
  </si>
  <si>
    <t>-</t>
  </si>
  <si>
    <t>(link Partnera)</t>
  </si>
  <si>
    <t>www.nazwapartnera.pl/strona</t>
  </si>
  <si>
    <t>Docelowi odbiorcy</t>
  </si>
  <si>
    <t>Nazwa 
Kampanii</t>
  </si>
  <si>
    <t>Kanał 
dotarcia</t>
  </si>
  <si>
    <t>Start 
promocji</t>
  </si>
  <si>
    <t>Koniec 
promocji</t>
  </si>
  <si>
    <t>Pozostałe 
KPI</t>
  </si>
  <si>
    <t>Webinar (nazwa)</t>
  </si>
  <si>
    <t>Promocja produktu (nazwa)</t>
  </si>
  <si>
    <t>Link do treści Merck</t>
  </si>
  <si>
    <t>Link do treści Partner</t>
  </si>
  <si>
    <t>PTMR</t>
  </si>
  <si>
    <t>Merck</t>
  </si>
  <si>
    <t>KLRwP</t>
  </si>
  <si>
    <t>Newsletter</t>
  </si>
  <si>
    <t>Odbiorcy newslettera</t>
  </si>
  <si>
    <t>Lekarze rodzinni</t>
  </si>
  <si>
    <t>Post FB</t>
  </si>
  <si>
    <t>Facebook KLRwP</t>
  </si>
  <si>
    <t>Obserwatorzy profilu</t>
  </si>
  <si>
    <t>Post X</t>
  </si>
  <si>
    <t>X KLRwP</t>
  </si>
  <si>
    <t>Facebook MLR KLRwP</t>
  </si>
  <si>
    <t>Informacja na klrwp.pl</t>
  </si>
  <si>
    <t>klrwp.pl</t>
  </si>
  <si>
    <t>Użytkownicy strony</t>
  </si>
  <si>
    <t>Spotkanie OW KLRwP</t>
  </si>
  <si>
    <t>spotkanie</t>
  </si>
  <si>
    <t>Konferencja OW KLRwP</t>
  </si>
  <si>
    <t>Warsztat OW KLRwP</t>
  </si>
  <si>
    <t>SMS</t>
  </si>
  <si>
    <t>Baner na klrwp.pl</t>
  </si>
  <si>
    <t>Reels FB</t>
  </si>
  <si>
    <t>SMS webinar</t>
  </si>
  <si>
    <t>SMS projekt</t>
  </si>
  <si>
    <t>Post na stronie klrwp.pl</t>
  </si>
  <si>
    <t>Reklama FB</t>
  </si>
  <si>
    <t>Odbiorcy celowanej reklamy</t>
  </si>
  <si>
    <t>bd.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</si>
</sst>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2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/>
    </xf>
    <xf numFmtId="10" fontId="4" fillId="7" borderId="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teusz Ozog" id="{12238DBB-1E1E-400B-A435-DB08F4ADDA1B}" userId="S::M271141@ONE.merckgroup.com::eaa7c257-e579-421b-bedc-346cb7509cd6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8-13T10:45:09.19" personId="{12238DBB-1E1E-400B-A435-DB08F4ADDA1B}" id="{E473DE88-DF98-4173-9E88-0AFC52FC6242}">
    <text>Nazwa projektu</text>
  </threadedComment>
  <threadedComment ref="C3" dT="2024-08-13T10:46:03.43" personId="{12238DBB-1E1E-400B-A435-DB08F4ADDA1B}" id="{243F0D10-01F8-439A-8EB5-70429BB1767E}">
    <text>Kanał jakim będzie promowana aktywność.
Do wyboru z listy rozwijanej.</text>
  </threadedComment>
  <threadedComment ref="D3" dT="2024-08-13T10:47:28.69" personId="{12238DBB-1E1E-400B-A435-DB08F4ADDA1B}" id="{287B5146-D89E-4096-B90A-45ABC65D4AE4}">
    <text>Szczegóły kanału dotarcia jakim będzie promowana aktywność.
Opis materiału.</text>
  </threadedComment>
  <threadedComment ref="E3" dT="2024-08-13T10:47:49.25" personId="{12238DBB-1E1E-400B-A435-DB08F4ADDA1B}" id="{1B553722-1348-4933-B2E3-DBCDC40372A0}">
    <text>Data rozpoczęcia promocji/wysyłki</text>
  </threadedComment>
  <threadedComment ref="F3" dT="2024-08-13T10:47:58.28" personId="{12238DBB-1E1E-400B-A435-DB08F4ADDA1B}" id="{5173ED71-39F7-4184-8E52-422C08D2EA82}">
    <text>Data zakończenia promocji/wysyłki</text>
  </threadedComment>
  <threadedComment ref="G3" dT="2024-08-13T10:48:30.54" personId="{12238DBB-1E1E-400B-A435-DB08F4ADDA1B}" id="{B80F7104-A5B5-4177-9C99-7033DB776D46}">
    <text>Ilość lekarzy do której treść zostanie dostarczona danym kanałem</text>
  </threadedComment>
  <threadedComment ref="H3" dT="2024-08-13T10:49:09.54" personId="{12238DBB-1E1E-400B-A435-DB08F4ADDA1B}" id="{310D6CBF-0A80-4672-BCBC-B5BB239ABEC2}">
    <text>Nazwa grupy/s[pecjalności lekarzy do której treść zostanie dostarczona danym kanałem</text>
  </threadedComment>
  <threadedComment ref="I3" dT="2024-08-13T10:50:37.46" personId="{12238DBB-1E1E-400B-A435-DB08F4ADDA1B}" id="{B4F51CE3-CB8A-4EC2-8E07-1963E03CCF1D}">
    <text>Ilość osób która przeczytała wiadomość (szt.)</text>
  </threadedComment>
  <threadedComment ref="J3" dT="2024-08-13T10:51:05.92" personId="{12238DBB-1E1E-400B-A435-DB08F4ADDA1B}" id="{B16822C0-F5B0-4BD3-9F3B-1B716B3DBFA2}">
    <text>Ilość osób która przeczytała wiadomość (%) - formuła</text>
  </threadedComment>
  <threadedComment ref="K3" dT="2024-08-13T10:52:26.30" personId="{12238DBB-1E1E-400B-A435-DB08F4ADDA1B}" id="{C988D708-FE6B-489C-93E8-5C819989EFCB}">
    <text>Ilość osób która kliknęła odnośnik (szt.)</text>
  </threadedComment>
  <threadedComment ref="L3" dT="2024-08-13T10:52:08.03" personId="{12238DBB-1E1E-400B-A435-DB08F4ADDA1B}" id="{A4F14EC4-0135-4DDB-8D3D-AD861455A8D8}">
    <text>Ilość osób która kliknęła odnośnik 
(%) - formuła</text>
  </threadedComment>
  <threadedComment ref="M3" dT="2024-08-13T10:54:35.12" personId="{12238DBB-1E1E-400B-A435-DB08F4ADDA1B}" id="{C5BEF284-C5AE-4E67-9606-CD86E06D0C47}">
    <text>Inne uzgodnione z Merck KPI - liczba + opis</text>
  </threadedComment>
  <threadedComment ref="N3" dT="2024-08-13T10:55:03.33" personId="{12238DBB-1E1E-400B-A435-DB08F4ADDA1B}" id="{5C13A0E2-A5D5-41E1-8D8E-D59678C7275D}">
    <text>Link przygotowany przed kampanią przez zespół Merck</text>
  </threadedComment>
  <threadedComment ref="O3" dT="2024-08-13T10:55:47.04" personId="{12238DBB-1E1E-400B-A435-DB08F4ADDA1B}" id="{8272E24F-3E98-4C12-A935-E104CA407B0D}">
    <text>Link do treści na stronie Partnera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zwapartnera.pl/strona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4EFA2-5C76-494C-A7F3-03CB648BD5A3}">
  <dimension ref="A1:O50"/>
  <sheetViews>
    <sheetView showGridLines="0" tabSelected="1" zoomScaleNormal="100" workbookViewId="0">
      <selection activeCell="L30" sqref="L30"/>
    </sheetView>
  </sheetViews>
  <sheetFormatPr defaultColWidth="8.85546875" defaultRowHeight="14.25" x14ac:dyDescent="0.2"/>
  <cols>
    <col min="1" max="2" width="26.42578125" style="2" bestFit="1" customWidth="1"/>
    <col min="3" max="3" width="17.85546875" style="2" bestFit="1" customWidth="1"/>
    <col min="4" max="4" width="32.28515625" style="2" bestFit="1" customWidth="1"/>
    <col min="5" max="5" width="20.7109375" style="2" bestFit="1" customWidth="1"/>
    <col min="6" max="6" width="22.7109375" style="2" bestFit="1" customWidth="1"/>
    <col min="7" max="7" width="18.28515625" style="2" bestFit="1" customWidth="1"/>
    <col min="8" max="8" width="20.140625" style="2" bestFit="1" customWidth="1"/>
    <col min="9" max="9" width="7.28515625" style="2" bestFit="1" customWidth="1"/>
    <col min="10" max="10" width="10.7109375" style="2" bestFit="1" customWidth="1"/>
    <col min="11" max="11" width="6.85546875" style="2" bestFit="1" customWidth="1"/>
    <col min="12" max="12" width="8.5703125" style="2" bestFit="1" customWidth="1"/>
    <col min="13" max="13" width="17.7109375" style="2" bestFit="1" customWidth="1"/>
    <col min="14" max="14" width="29.85546875" style="2" bestFit="1" customWidth="1"/>
    <col min="15" max="15" width="27.28515625" style="2" bestFit="1" customWidth="1"/>
    <col min="16" max="16384" width="8.85546875" style="2"/>
  </cols>
  <sheetData>
    <row r="1" spans="1:15" ht="24.75" x14ac:dyDescent="0.3">
      <c r="A1" s="3"/>
      <c r="B1" s="3"/>
    </row>
    <row r="2" spans="1:15" ht="28.15" customHeight="1" x14ac:dyDescent="0.3">
      <c r="A2" s="1"/>
      <c r="B2" s="1"/>
    </row>
    <row r="3" spans="1:15" s="26" customFormat="1" ht="44.45" customHeight="1" x14ac:dyDescent="0.25">
      <c r="A3" s="25" t="s">
        <v>8</v>
      </c>
      <c r="B3" s="25" t="s">
        <v>27</v>
      </c>
      <c r="C3" s="25" t="s">
        <v>28</v>
      </c>
      <c r="D3" s="25" t="s">
        <v>28</v>
      </c>
      <c r="E3" s="25" t="s">
        <v>29</v>
      </c>
      <c r="F3" s="25" t="s">
        <v>30</v>
      </c>
      <c r="G3" s="27" t="s">
        <v>26</v>
      </c>
      <c r="H3" s="27" t="s">
        <v>26</v>
      </c>
      <c r="I3" s="25" t="s">
        <v>0</v>
      </c>
      <c r="J3" s="28" t="s">
        <v>0</v>
      </c>
      <c r="K3" s="25" t="s">
        <v>1</v>
      </c>
      <c r="L3" s="28" t="s">
        <v>1</v>
      </c>
      <c r="M3" s="25" t="s">
        <v>31</v>
      </c>
      <c r="N3" s="25" t="s">
        <v>34</v>
      </c>
      <c r="O3" s="25" t="s">
        <v>35</v>
      </c>
    </row>
    <row r="4" spans="1:15" s="5" customFormat="1" ht="11.25" x14ac:dyDescent="0.25">
      <c r="A4" s="8" t="s">
        <v>3</v>
      </c>
      <c r="B4" s="8" t="s">
        <v>3</v>
      </c>
      <c r="C4" s="8" t="s">
        <v>4</v>
      </c>
      <c r="D4" s="8" t="s">
        <v>3</v>
      </c>
      <c r="E4" s="8" t="s">
        <v>5</v>
      </c>
      <c r="F4" s="8" t="s">
        <v>5</v>
      </c>
      <c r="G4" s="8" t="s">
        <v>2</v>
      </c>
      <c r="H4" s="8" t="s">
        <v>3</v>
      </c>
      <c r="I4" s="8" t="s">
        <v>2</v>
      </c>
      <c r="J4" s="29" t="s">
        <v>7</v>
      </c>
      <c r="K4" s="8" t="s">
        <v>2</v>
      </c>
      <c r="L4" s="29" t="s">
        <v>7</v>
      </c>
      <c r="M4" s="8" t="s">
        <v>3</v>
      </c>
      <c r="N4" s="8" t="s">
        <v>6</v>
      </c>
      <c r="O4" s="8" t="s">
        <v>24</v>
      </c>
    </row>
    <row r="5" spans="1:15" s="6" customFormat="1" ht="12.4" customHeight="1" x14ac:dyDescent="0.25">
      <c r="A5" s="9" t="s">
        <v>36</v>
      </c>
      <c r="B5" s="9" t="s">
        <v>32</v>
      </c>
      <c r="C5" s="9" t="s">
        <v>9</v>
      </c>
      <c r="D5" s="9" t="s">
        <v>14</v>
      </c>
      <c r="E5" s="12">
        <v>45397</v>
      </c>
      <c r="F5" s="12">
        <v>45397</v>
      </c>
      <c r="G5" s="10">
        <v>1800</v>
      </c>
      <c r="H5" s="11" t="s">
        <v>13</v>
      </c>
      <c r="I5" s="9">
        <v>600</v>
      </c>
      <c r="J5" s="30">
        <f>I5/G5</f>
        <v>0.33333333333333331</v>
      </c>
      <c r="K5" s="9">
        <v>120</v>
      </c>
      <c r="L5" s="30">
        <f>K5/G5</f>
        <v>6.6666666666666666E-2</v>
      </c>
      <c r="M5" s="9" t="s">
        <v>23</v>
      </c>
      <c r="N5" s="9" t="s">
        <v>20</v>
      </c>
      <c r="O5" s="9" t="s">
        <v>23</v>
      </c>
    </row>
    <row r="6" spans="1:15" s="6" customFormat="1" ht="12.4" customHeight="1" x14ac:dyDescent="0.25">
      <c r="A6" s="13" t="s">
        <v>38</v>
      </c>
      <c r="B6" s="13" t="s">
        <v>32</v>
      </c>
      <c r="C6" s="13" t="s">
        <v>10</v>
      </c>
      <c r="D6" s="13" t="s">
        <v>18</v>
      </c>
      <c r="E6" s="16">
        <v>45397</v>
      </c>
      <c r="F6" s="16">
        <v>45409</v>
      </c>
      <c r="G6" s="14">
        <v>50000</v>
      </c>
      <c r="H6" s="15" t="s">
        <v>22</v>
      </c>
      <c r="I6" s="13">
        <v>13000</v>
      </c>
      <c r="J6" s="30">
        <f>I6/G6</f>
        <v>0.26</v>
      </c>
      <c r="K6" s="13">
        <v>200</v>
      </c>
      <c r="L6" s="30">
        <f>K6/G6</f>
        <v>4.0000000000000001E-3</v>
      </c>
      <c r="M6" s="13" t="s">
        <v>23</v>
      </c>
      <c r="N6" s="13" t="s">
        <v>21</v>
      </c>
      <c r="O6" s="13" t="s">
        <v>23</v>
      </c>
    </row>
    <row r="7" spans="1:15" s="6" customFormat="1" ht="12.4" customHeight="1" x14ac:dyDescent="0.25">
      <c r="A7" s="9" t="s">
        <v>37</v>
      </c>
      <c r="B7" s="9" t="s">
        <v>33</v>
      </c>
      <c r="C7" s="9" t="s">
        <v>10</v>
      </c>
      <c r="D7" s="9" t="s">
        <v>19</v>
      </c>
      <c r="E7" s="12">
        <v>45397</v>
      </c>
      <c r="F7" s="12">
        <v>45409</v>
      </c>
      <c r="G7" s="10">
        <v>50000</v>
      </c>
      <c r="H7" s="11" t="s">
        <v>22</v>
      </c>
      <c r="I7" s="9">
        <v>15000</v>
      </c>
      <c r="J7" s="30">
        <f>I7/G7</f>
        <v>0.3</v>
      </c>
      <c r="K7" s="9">
        <v>300</v>
      </c>
      <c r="L7" s="30">
        <f>K7/G7</f>
        <v>6.0000000000000001E-3</v>
      </c>
      <c r="M7" s="9" t="s">
        <v>23</v>
      </c>
      <c r="N7" s="9" t="s">
        <v>23</v>
      </c>
      <c r="O7" s="9" t="s">
        <v>25</v>
      </c>
    </row>
    <row r="8" spans="1:15" s="6" customFormat="1" ht="12.4" customHeight="1" x14ac:dyDescent="0.25">
      <c r="A8" s="17" t="s">
        <v>38</v>
      </c>
      <c r="B8" s="17" t="s">
        <v>39</v>
      </c>
      <c r="C8" s="17" t="s">
        <v>9</v>
      </c>
      <c r="D8" s="17" t="s">
        <v>40</v>
      </c>
      <c r="E8" s="20">
        <v>45610</v>
      </c>
      <c r="F8" s="20">
        <v>45610</v>
      </c>
      <c r="G8" s="18">
        <v>5890</v>
      </c>
      <c r="H8" s="19" t="s">
        <v>41</v>
      </c>
      <c r="I8" s="17">
        <v>2476</v>
      </c>
      <c r="J8" s="30">
        <f t="shared" ref="J8:J29" si="0">I8/G8</f>
        <v>0.42037351443123938</v>
      </c>
      <c r="K8" s="17">
        <v>754</v>
      </c>
      <c r="L8" s="30">
        <f>K8/G8</f>
        <v>0.12801358234295415</v>
      </c>
      <c r="M8" s="17"/>
      <c r="N8" s="17"/>
      <c r="O8" s="17"/>
    </row>
    <row r="9" spans="1:15" s="6" customFormat="1" ht="12.4" customHeight="1" x14ac:dyDescent="0.25">
      <c r="A9" s="21" t="s">
        <v>38</v>
      </c>
      <c r="B9" s="21" t="s">
        <v>42</v>
      </c>
      <c r="C9" s="21" t="s">
        <v>11</v>
      </c>
      <c r="D9" s="21" t="s">
        <v>43</v>
      </c>
      <c r="E9" s="24">
        <v>45611</v>
      </c>
      <c r="F9" s="24"/>
      <c r="G9" s="22">
        <v>2122</v>
      </c>
      <c r="H9" s="23" t="s">
        <v>44</v>
      </c>
      <c r="I9" s="21">
        <v>1212</v>
      </c>
      <c r="J9" s="30">
        <f t="shared" si="0"/>
        <v>0.57115928369462776</v>
      </c>
      <c r="K9" s="21"/>
      <c r="L9" s="30"/>
      <c r="M9" s="21"/>
      <c r="N9" s="21"/>
      <c r="O9" s="21"/>
    </row>
    <row r="10" spans="1:15" s="7" customFormat="1" ht="12.4" customHeight="1" x14ac:dyDescent="0.15">
      <c r="A10" s="17" t="s">
        <v>38</v>
      </c>
      <c r="B10" s="17" t="s">
        <v>45</v>
      </c>
      <c r="C10" s="17" t="s">
        <v>11</v>
      </c>
      <c r="D10" s="17" t="s">
        <v>46</v>
      </c>
      <c r="E10" s="20">
        <v>45611</v>
      </c>
      <c r="F10" s="20"/>
      <c r="G10" s="18">
        <v>1268</v>
      </c>
      <c r="H10" s="19" t="s">
        <v>44</v>
      </c>
      <c r="I10" s="17">
        <v>278</v>
      </c>
      <c r="J10" s="30">
        <f t="shared" si="0"/>
        <v>0.21924290220820189</v>
      </c>
      <c r="K10" s="17"/>
      <c r="L10" s="30"/>
      <c r="M10" s="17"/>
      <c r="N10" s="17"/>
      <c r="O10" s="17"/>
    </row>
    <row r="11" spans="1:15" s="7" customFormat="1" ht="12.4" customHeight="1" x14ac:dyDescent="0.15">
      <c r="A11" s="21" t="s">
        <v>38</v>
      </c>
      <c r="B11" s="21" t="s">
        <v>42</v>
      </c>
      <c r="C11" s="21" t="s">
        <v>11</v>
      </c>
      <c r="D11" s="21" t="s">
        <v>47</v>
      </c>
      <c r="E11" s="24">
        <v>45612</v>
      </c>
      <c r="F11" s="24"/>
      <c r="G11" s="22">
        <v>5743</v>
      </c>
      <c r="H11" s="23" t="s">
        <v>44</v>
      </c>
      <c r="I11" s="21">
        <v>812</v>
      </c>
      <c r="J11" s="30">
        <f t="shared" si="0"/>
        <v>0.14138951767368971</v>
      </c>
      <c r="K11" s="21"/>
      <c r="L11" s="30"/>
      <c r="M11" s="21"/>
      <c r="N11" s="21"/>
      <c r="O11" s="21"/>
    </row>
    <row r="12" spans="1:15" s="7" customFormat="1" ht="12.4" customHeight="1" x14ac:dyDescent="0.15">
      <c r="A12" s="17" t="s">
        <v>38</v>
      </c>
      <c r="B12" s="17" t="s">
        <v>48</v>
      </c>
      <c r="C12" s="17" t="s">
        <v>10</v>
      </c>
      <c r="D12" s="17" t="s">
        <v>49</v>
      </c>
      <c r="E12" s="20">
        <v>45612</v>
      </c>
      <c r="F12" s="20"/>
      <c r="G12" s="18" t="s">
        <v>63</v>
      </c>
      <c r="H12" s="19" t="s">
        <v>50</v>
      </c>
      <c r="I12" s="17"/>
      <c r="J12" s="30"/>
      <c r="K12" s="17"/>
      <c r="L12" s="30"/>
      <c r="M12" s="17"/>
      <c r="N12" s="17"/>
      <c r="O12" s="17"/>
    </row>
    <row r="13" spans="1:15" s="7" customFormat="1" ht="12.4" customHeight="1" x14ac:dyDescent="0.15">
      <c r="A13" s="17" t="s">
        <v>38</v>
      </c>
      <c r="B13" s="17" t="s">
        <v>61</v>
      </c>
      <c r="C13" s="17" t="s">
        <v>11</v>
      </c>
      <c r="D13" s="17" t="s">
        <v>43</v>
      </c>
      <c r="E13" s="20">
        <v>45616</v>
      </c>
      <c r="F13" s="20">
        <v>45623</v>
      </c>
      <c r="G13" s="18">
        <v>20000</v>
      </c>
      <c r="H13" s="19" t="s">
        <v>62</v>
      </c>
      <c r="I13" s="17">
        <v>12162</v>
      </c>
      <c r="J13" s="30">
        <f t="shared" si="0"/>
        <v>0.60809999999999997</v>
      </c>
      <c r="K13" s="17"/>
      <c r="L13" s="30"/>
      <c r="M13" s="17"/>
      <c r="N13" s="17"/>
      <c r="O13" s="17"/>
    </row>
    <row r="14" spans="1:15" s="7" customFormat="1" ht="12.4" customHeight="1" x14ac:dyDescent="0.15">
      <c r="A14" s="21" t="s">
        <v>38</v>
      </c>
      <c r="B14" s="21" t="s">
        <v>51</v>
      </c>
      <c r="C14" s="21"/>
      <c r="D14" s="21" t="s">
        <v>52</v>
      </c>
      <c r="E14" s="24">
        <v>45617</v>
      </c>
      <c r="F14" s="24">
        <v>45617</v>
      </c>
      <c r="G14" s="22">
        <v>30</v>
      </c>
      <c r="H14" s="23" t="s">
        <v>41</v>
      </c>
      <c r="I14" s="21">
        <v>30</v>
      </c>
      <c r="J14" s="30">
        <f t="shared" si="0"/>
        <v>1</v>
      </c>
      <c r="K14" s="21"/>
      <c r="L14" s="30"/>
      <c r="M14" s="21"/>
      <c r="N14" s="21"/>
      <c r="O14" s="21"/>
    </row>
    <row r="15" spans="1:15" s="7" customFormat="1" ht="12.4" customHeight="1" x14ac:dyDescent="0.15">
      <c r="A15" s="17" t="s">
        <v>38</v>
      </c>
      <c r="B15" s="17" t="s">
        <v>53</v>
      </c>
      <c r="C15" s="17"/>
      <c r="D15" s="17" t="s">
        <v>52</v>
      </c>
      <c r="E15" s="20">
        <v>45619</v>
      </c>
      <c r="F15" s="20">
        <v>45619</v>
      </c>
      <c r="G15" s="18">
        <v>110</v>
      </c>
      <c r="H15" s="19" t="s">
        <v>41</v>
      </c>
      <c r="I15" s="17">
        <v>110</v>
      </c>
      <c r="J15" s="30">
        <f t="shared" si="0"/>
        <v>1</v>
      </c>
      <c r="K15" s="17"/>
      <c r="L15" s="30"/>
      <c r="M15" s="17"/>
      <c r="N15" s="17"/>
      <c r="O15" s="17"/>
    </row>
    <row r="16" spans="1:15" s="7" customFormat="1" ht="12.4" customHeight="1" x14ac:dyDescent="0.15">
      <c r="A16" s="21" t="s">
        <v>38</v>
      </c>
      <c r="B16" s="21" t="s">
        <v>54</v>
      </c>
      <c r="C16" s="21"/>
      <c r="D16" s="21" t="s">
        <v>52</v>
      </c>
      <c r="E16" s="24">
        <v>45619</v>
      </c>
      <c r="F16" s="24">
        <v>45619</v>
      </c>
      <c r="G16" s="22">
        <v>32</v>
      </c>
      <c r="H16" s="23" t="s">
        <v>41</v>
      </c>
      <c r="I16" s="21">
        <v>32</v>
      </c>
      <c r="J16" s="30">
        <f t="shared" si="0"/>
        <v>1</v>
      </c>
      <c r="K16" s="21"/>
      <c r="L16" s="30"/>
      <c r="M16" s="21"/>
      <c r="N16" s="21"/>
      <c r="O16" s="21"/>
    </row>
    <row r="17" spans="1:15" s="7" customFormat="1" ht="12.4" customHeight="1" x14ac:dyDescent="0.15">
      <c r="A17" s="21" t="s">
        <v>38</v>
      </c>
      <c r="B17" s="21" t="s">
        <v>39</v>
      </c>
      <c r="C17" s="21" t="s">
        <v>9</v>
      </c>
      <c r="D17" s="21" t="s">
        <v>40</v>
      </c>
      <c r="E17" s="24">
        <v>45629</v>
      </c>
      <c r="F17" s="24">
        <v>45629</v>
      </c>
      <c r="G17" s="22">
        <v>5888</v>
      </c>
      <c r="H17" s="23" t="s">
        <v>41</v>
      </c>
      <c r="I17" s="21">
        <v>2511</v>
      </c>
      <c r="J17" s="30">
        <f t="shared" si="0"/>
        <v>0.42646059782608697</v>
      </c>
      <c r="K17" s="21">
        <v>825</v>
      </c>
      <c r="L17" s="30">
        <f t="shared" ref="L17:L29" si="1">K17/G17</f>
        <v>0.14011548913043478</v>
      </c>
      <c r="M17" s="21"/>
      <c r="N17" s="21"/>
      <c r="O17" s="21"/>
    </row>
    <row r="18" spans="1:15" s="7" customFormat="1" ht="12.4" customHeight="1" x14ac:dyDescent="0.15">
      <c r="A18" s="17" t="s">
        <v>38</v>
      </c>
      <c r="B18" s="17" t="s">
        <v>57</v>
      </c>
      <c r="C18" s="17" t="s">
        <v>11</v>
      </c>
      <c r="D18" s="17" t="s">
        <v>43</v>
      </c>
      <c r="E18" s="20">
        <v>45631</v>
      </c>
      <c r="F18" s="20">
        <v>45637</v>
      </c>
      <c r="G18" s="18">
        <v>15000</v>
      </c>
      <c r="H18" s="19" t="s">
        <v>62</v>
      </c>
      <c r="I18" s="17">
        <v>7983</v>
      </c>
      <c r="J18" s="30">
        <f t="shared" si="0"/>
        <v>0.53220000000000001</v>
      </c>
      <c r="K18" s="17"/>
      <c r="L18" s="30"/>
      <c r="M18" s="17"/>
      <c r="N18" s="17"/>
      <c r="O18" s="17"/>
    </row>
    <row r="19" spans="1:15" s="7" customFormat="1" ht="12.4" customHeight="1" x14ac:dyDescent="0.15">
      <c r="A19" s="21" t="s">
        <v>38</v>
      </c>
      <c r="B19" s="21" t="s">
        <v>57</v>
      </c>
      <c r="C19" s="21" t="s">
        <v>11</v>
      </c>
      <c r="D19" s="21" t="s">
        <v>43</v>
      </c>
      <c r="E19" s="24">
        <v>45634</v>
      </c>
      <c r="F19" s="24"/>
      <c r="G19" s="22">
        <v>2122</v>
      </c>
      <c r="H19" s="23" t="s">
        <v>44</v>
      </c>
      <c r="I19" s="21">
        <v>653</v>
      </c>
      <c r="J19" s="30">
        <f t="shared" si="0"/>
        <v>0.30772855796418475</v>
      </c>
      <c r="K19" s="21"/>
      <c r="L19" s="30"/>
      <c r="M19" s="21"/>
      <c r="N19" s="21"/>
      <c r="O19" s="21"/>
    </row>
    <row r="20" spans="1:15" s="7" customFormat="1" ht="12.4" customHeight="1" x14ac:dyDescent="0.15">
      <c r="A20" s="17" t="s">
        <v>38</v>
      </c>
      <c r="B20" s="17" t="s">
        <v>42</v>
      </c>
      <c r="C20" s="17" t="s">
        <v>11</v>
      </c>
      <c r="D20" s="17" t="s">
        <v>43</v>
      </c>
      <c r="E20" s="20">
        <v>45637</v>
      </c>
      <c r="F20" s="20">
        <v>45645</v>
      </c>
      <c r="G20" s="18">
        <v>20000</v>
      </c>
      <c r="H20" s="19" t="s">
        <v>62</v>
      </c>
      <c r="I20" s="17">
        <v>12102</v>
      </c>
      <c r="J20" s="30">
        <f t="shared" si="0"/>
        <v>0.60509999999999997</v>
      </c>
      <c r="K20" s="17"/>
      <c r="L20" s="30"/>
      <c r="M20" s="17"/>
      <c r="N20" s="17"/>
      <c r="O20" s="17"/>
    </row>
    <row r="21" spans="1:15" s="7" customFormat="1" ht="12.4" customHeight="1" x14ac:dyDescent="0.15">
      <c r="A21" s="21" t="s">
        <v>38</v>
      </c>
      <c r="B21" s="21" t="s">
        <v>55</v>
      </c>
      <c r="C21" s="21" t="s">
        <v>9</v>
      </c>
      <c r="D21" s="21" t="s">
        <v>58</v>
      </c>
      <c r="E21" s="24">
        <v>45637</v>
      </c>
      <c r="F21" s="24">
        <v>45637</v>
      </c>
      <c r="G21" s="22">
        <v>3016</v>
      </c>
      <c r="H21" s="23" t="s">
        <v>41</v>
      </c>
      <c r="I21" s="21">
        <v>2950</v>
      </c>
      <c r="J21" s="30">
        <f t="shared" si="0"/>
        <v>0.97811671087533159</v>
      </c>
      <c r="K21" s="21"/>
      <c r="L21" s="30"/>
      <c r="M21" s="21"/>
      <c r="N21" s="21"/>
      <c r="O21" s="21"/>
    </row>
    <row r="22" spans="1:15" s="7" customFormat="1" ht="12.4" customHeight="1" x14ac:dyDescent="0.15">
      <c r="A22" s="17" t="s">
        <v>38</v>
      </c>
      <c r="B22" s="17" t="s">
        <v>55</v>
      </c>
      <c r="C22" s="17" t="s">
        <v>9</v>
      </c>
      <c r="D22" s="17" t="s">
        <v>59</v>
      </c>
      <c r="E22" s="20">
        <v>45637</v>
      </c>
      <c r="F22" s="20">
        <v>45637</v>
      </c>
      <c r="G22" s="18">
        <v>3016</v>
      </c>
      <c r="H22" s="19" t="s">
        <v>41</v>
      </c>
      <c r="I22" s="17">
        <v>2947</v>
      </c>
      <c r="J22" s="30">
        <f t="shared" si="0"/>
        <v>0.97712201591511938</v>
      </c>
      <c r="K22" s="17"/>
      <c r="L22" s="30"/>
      <c r="M22" s="17"/>
      <c r="N22" s="17"/>
      <c r="O22" s="17"/>
    </row>
    <row r="23" spans="1:15" s="7" customFormat="1" ht="12.4" customHeight="1" x14ac:dyDescent="0.15">
      <c r="A23" s="21" t="s">
        <v>38</v>
      </c>
      <c r="B23" s="21" t="s">
        <v>56</v>
      </c>
      <c r="C23" s="21" t="s">
        <v>10</v>
      </c>
      <c r="D23" s="17" t="s">
        <v>49</v>
      </c>
      <c r="E23" s="24">
        <v>45637</v>
      </c>
      <c r="F23" s="24"/>
      <c r="G23" s="22" t="s">
        <v>63</v>
      </c>
      <c r="H23" s="23" t="s">
        <v>50</v>
      </c>
      <c r="I23" s="21"/>
      <c r="J23" s="30"/>
      <c r="K23" s="21"/>
      <c r="L23" s="30"/>
      <c r="M23" s="21"/>
      <c r="N23" s="21"/>
      <c r="O23" s="21"/>
    </row>
    <row r="24" spans="1:15" s="7" customFormat="1" ht="12.4" customHeight="1" x14ac:dyDescent="0.15">
      <c r="A24" s="17" t="s">
        <v>38</v>
      </c>
      <c r="B24" s="17" t="s">
        <v>60</v>
      </c>
      <c r="C24" s="17" t="s">
        <v>10</v>
      </c>
      <c r="D24" s="17" t="s">
        <v>49</v>
      </c>
      <c r="E24" s="20">
        <v>45637</v>
      </c>
      <c r="F24" s="20"/>
      <c r="G24" s="18" t="s">
        <v>63</v>
      </c>
      <c r="H24" s="19" t="s">
        <v>50</v>
      </c>
      <c r="I24" s="17"/>
      <c r="J24" s="30"/>
      <c r="K24" s="17"/>
      <c r="L24" s="30"/>
      <c r="M24" s="17"/>
      <c r="N24" s="17"/>
      <c r="O24" s="17"/>
    </row>
    <row r="25" spans="1:15" s="7" customFormat="1" ht="12.4" customHeight="1" x14ac:dyDescent="0.15">
      <c r="A25" s="21" t="s">
        <v>38</v>
      </c>
      <c r="B25" s="21" t="s">
        <v>39</v>
      </c>
      <c r="C25" s="21" t="s">
        <v>9</v>
      </c>
      <c r="D25" s="21" t="s">
        <v>40</v>
      </c>
      <c r="E25" s="24">
        <v>45646</v>
      </c>
      <c r="F25" s="24">
        <v>45646</v>
      </c>
      <c r="G25" s="22">
        <v>5897</v>
      </c>
      <c r="H25" s="23" t="s">
        <v>41</v>
      </c>
      <c r="I25" s="21">
        <v>2462</v>
      </c>
      <c r="J25" s="30">
        <f t="shared" si="0"/>
        <v>0.41750042394437847</v>
      </c>
      <c r="K25" s="21">
        <v>816</v>
      </c>
      <c r="L25" s="30">
        <f t="shared" si="1"/>
        <v>0.13837544514159741</v>
      </c>
      <c r="M25" s="21"/>
      <c r="N25" s="21"/>
      <c r="O25" s="21"/>
    </row>
    <row r="26" spans="1:15" s="7" customFormat="1" ht="12.4" customHeight="1" x14ac:dyDescent="0.15">
      <c r="A26" s="17" t="s">
        <v>38</v>
      </c>
      <c r="B26" s="17" t="s">
        <v>39</v>
      </c>
      <c r="C26" s="17" t="s">
        <v>9</v>
      </c>
      <c r="D26" s="17" t="s">
        <v>40</v>
      </c>
      <c r="E26" s="20">
        <v>45649</v>
      </c>
      <c r="F26" s="20">
        <v>45649</v>
      </c>
      <c r="G26" s="18">
        <v>5896</v>
      </c>
      <c r="H26" s="19" t="s">
        <v>41</v>
      </c>
      <c r="I26" s="17">
        <v>2256</v>
      </c>
      <c r="J26" s="30">
        <f t="shared" si="0"/>
        <v>0.38263229308005425</v>
      </c>
      <c r="K26" s="17">
        <v>742</v>
      </c>
      <c r="L26" s="30">
        <f t="shared" si="1"/>
        <v>0.12584803256445048</v>
      </c>
      <c r="M26" s="17"/>
      <c r="N26" s="17"/>
      <c r="O26" s="17"/>
    </row>
    <row r="27" spans="1:15" s="7" customFormat="1" ht="12.4" customHeight="1" x14ac:dyDescent="0.15">
      <c r="A27" s="21" t="s">
        <v>38</v>
      </c>
      <c r="B27" s="21" t="s">
        <v>39</v>
      </c>
      <c r="C27" s="21" t="s">
        <v>9</v>
      </c>
      <c r="D27" s="21" t="s">
        <v>40</v>
      </c>
      <c r="E27" s="24">
        <v>45671</v>
      </c>
      <c r="F27" s="24">
        <v>45671</v>
      </c>
      <c r="G27" s="22">
        <v>5908</v>
      </c>
      <c r="H27" s="23" t="s">
        <v>41</v>
      </c>
      <c r="I27" s="21">
        <v>2620</v>
      </c>
      <c r="J27" s="30">
        <f t="shared" si="0"/>
        <v>0.44346648612051454</v>
      </c>
      <c r="K27" s="21">
        <v>854</v>
      </c>
      <c r="L27" s="30">
        <f t="shared" si="1"/>
        <v>0.14454976303317535</v>
      </c>
      <c r="M27" s="21"/>
      <c r="N27" s="21"/>
      <c r="O27" s="21"/>
    </row>
    <row r="28" spans="1:15" s="7" customFormat="1" ht="12.4" customHeight="1" x14ac:dyDescent="0.15">
      <c r="A28" s="17" t="s">
        <v>38</v>
      </c>
      <c r="B28" s="17" t="s">
        <v>57</v>
      </c>
      <c r="C28" s="17" t="s">
        <v>11</v>
      </c>
      <c r="D28" s="17" t="s">
        <v>43</v>
      </c>
      <c r="E28" s="20">
        <v>45672</v>
      </c>
      <c r="F28" s="20">
        <v>45677</v>
      </c>
      <c r="G28" s="18">
        <v>10000</v>
      </c>
      <c r="H28" s="19" t="s">
        <v>62</v>
      </c>
      <c r="I28" s="17">
        <v>6899</v>
      </c>
      <c r="J28" s="30">
        <f t="shared" si="0"/>
        <v>0.68989999999999996</v>
      </c>
      <c r="K28" s="17"/>
      <c r="L28" s="30"/>
      <c r="M28" s="17"/>
      <c r="N28" s="17"/>
      <c r="O28" s="17"/>
    </row>
    <row r="29" spans="1:15" s="7" customFormat="1" ht="12.4" customHeight="1" x14ac:dyDescent="0.15">
      <c r="A29" s="21" t="s">
        <v>38</v>
      </c>
      <c r="B29" s="21" t="s">
        <v>39</v>
      </c>
      <c r="C29" s="21" t="s">
        <v>9</v>
      </c>
      <c r="D29" s="21" t="s">
        <v>40</v>
      </c>
      <c r="E29" s="24">
        <v>45686</v>
      </c>
      <c r="F29" s="24">
        <v>45686</v>
      </c>
      <c r="G29" s="22">
        <v>5907</v>
      </c>
      <c r="H29" s="23" t="s">
        <v>41</v>
      </c>
      <c r="I29" s="21">
        <v>2421</v>
      </c>
      <c r="J29" s="30">
        <f t="shared" si="0"/>
        <v>0.40985271711528692</v>
      </c>
      <c r="K29" s="21">
        <v>811</v>
      </c>
      <c r="L29" s="30">
        <f t="shared" si="1"/>
        <v>0.13729473506009818</v>
      </c>
      <c r="M29" s="21"/>
      <c r="N29" s="21"/>
      <c r="O29" s="21"/>
    </row>
    <row r="30" spans="1:15" s="7" customFormat="1" ht="12.4" customHeight="1" x14ac:dyDescent="0.15">
      <c r="A30" s="17" t="s">
        <v>38</v>
      </c>
      <c r="B30" s="17" t="s">
        <v>39</v>
      </c>
      <c r="C30" s="17" t="s">
        <v>9</v>
      </c>
      <c r="D30" s="17" t="s">
        <v>40</v>
      </c>
      <c r="E30" s="20">
        <v>45692</v>
      </c>
      <c r="F30" s="20">
        <v>45692</v>
      </c>
      <c r="G30" s="18">
        <v>5904</v>
      </c>
      <c r="H30" s="19" t="s">
        <v>41</v>
      </c>
      <c r="I30" s="17"/>
      <c r="J30" s="31"/>
      <c r="K30" s="17"/>
      <c r="L30" s="31"/>
      <c r="M30" s="17"/>
      <c r="N30" s="17"/>
      <c r="O30" s="17"/>
    </row>
    <row r="31" spans="1:15" s="7" customFormat="1" ht="12.4" customHeight="1" x14ac:dyDescent="0.15">
      <c r="A31" s="21"/>
      <c r="B31" s="21"/>
      <c r="C31" s="21"/>
      <c r="D31" s="21"/>
      <c r="E31" s="24"/>
      <c r="F31" s="24"/>
      <c r="G31" s="22"/>
      <c r="H31" s="23"/>
      <c r="I31" s="21"/>
      <c r="J31" s="31"/>
      <c r="K31" s="21"/>
      <c r="L31" s="31"/>
      <c r="M31" s="21"/>
      <c r="N31" s="21"/>
      <c r="O31" s="21"/>
    </row>
    <row r="32" spans="1:15" s="7" customFormat="1" ht="12.4" customHeight="1" x14ac:dyDescent="0.15">
      <c r="A32" s="17"/>
      <c r="B32" s="17"/>
      <c r="C32" s="17"/>
      <c r="D32" s="17"/>
      <c r="E32" s="20"/>
      <c r="F32" s="20"/>
      <c r="G32" s="18"/>
      <c r="H32" s="19"/>
      <c r="I32" s="17"/>
      <c r="J32" s="31"/>
      <c r="K32" s="17"/>
      <c r="L32" s="31"/>
      <c r="M32" s="17"/>
      <c r="N32" s="17"/>
      <c r="O32" s="17"/>
    </row>
    <row r="33" spans="1:15" s="7" customFormat="1" ht="12.4" customHeight="1" x14ac:dyDescent="0.15">
      <c r="A33" s="21"/>
      <c r="B33" s="21"/>
      <c r="C33" s="21"/>
      <c r="D33" s="21"/>
      <c r="E33" s="24"/>
      <c r="F33" s="24"/>
      <c r="G33" s="22"/>
      <c r="H33" s="23"/>
      <c r="I33" s="21"/>
      <c r="J33" s="31"/>
      <c r="K33" s="21"/>
      <c r="L33" s="31"/>
      <c r="M33" s="21"/>
      <c r="N33" s="21"/>
      <c r="O33" s="21"/>
    </row>
    <row r="34" spans="1:15" s="7" customFormat="1" ht="12.4" customHeight="1" x14ac:dyDescent="0.15">
      <c r="A34" s="17"/>
      <c r="B34" s="17"/>
      <c r="C34" s="17"/>
      <c r="D34" s="17"/>
      <c r="E34" s="20"/>
      <c r="F34" s="20"/>
      <c r="G34" s="18"/>
      <c r="H34" s="19"/>
      <c r="I34" s="17"/>
      <c r="J34" s="31"/>
      <c r="K34" s="17"/>
      <c r="L34" s="31"/>
      <c r="M34" s="17"/>
      <c r="N34" s="17"/>
      <c r="O34" s="17"/>
    </row>
    <row r="35" spans="1:15" s="7" customFormat="1" ht="12.4" customHeight="1" x14ac:dyDescent="0.15">
      <c r="A35" s="21"/>
      <c r="B35" s="21"/>
      <c r="C35" s="21"/>
      <c r="D35" s="21"/>
      <c r="E35" s="24"/>
      <c r="F35" s="24"/>
      <c r="G35" s="22"/>
      <c r="H35" s="23"/>
      <c r="I35" s="21"/>
      <c r="J35" s="31"/>
      <c r="K35" s="21"/>
      <c r="L35" s="31"/>
      <c r="M35" s="21"/>
      <c r="N35" s="21"/>
      <c r="O35" s="21"/>
    </row>
    <row r="36" spans="1:15" s="7" customFormat="1" ht="12.4" customHeight="1" x14ac:dyDescent="0.15">
      <c r="A36" s="17"/>
      <c r="B36" s="17"/>
      <c r="C36" s="17"/>
      <c r="D36" s="17"/>
      <c r="E36" s="20"/>
      <c r="F36" s="20"/>
      <c r="G36" s="18"/>
      <c r="H36" s="19"/>
      <c r="I36" s="17"/>
      <c r="J36" s="31"/>
      <c r="K36" s="17"/>
      <c r="L36" s="31"/>
      <c r="M36" s="17"/>
      <c r="N36" s="17"/>
      <c r="O36" s="17"/>
    </row>
    <row r="37" spans="1:15" s="7" customFormat="1" ht="12.4" customHeight="1" x14ac:dyDescent="0.15">
      <c r="A37" s="21"/>
      <c r="B37" s="21"/>
      <c r="C37" s="21"/>
      <c r="D37" s="21"/>
      <c r="E37" s="24"/>
      <c r="F37" s="24"/>
      <c r="G37" s="22"/>
      <c r="H37" s="23"/>
      <c r="I37" s="21"/>
      <c r="J37" s="31"/>
      <c r="K37" s="21"/>
      <c r="L37" s="31"/>
      <c r="M37" s="21"/>
      <c r="N37" s="21"/>
      <c r="O37" s="21"/>
    </row>
    <row r="38" spans="1:15" s="7" customFormat="1" ht="12.4" customHeight="1" x14ac:dyDescent="0.15">
      <c r="A38" s="17"/>
      <c r="B38" s="17"/>
      <c r="C38" s="17"/>
      <c r="D38" s="17"/>
      <c r="E38" s="20"/>
      <c r="F38" s="20"/>
      <c r="G38" s="18"/>
      <c r="H38" s="19"/>
      <c r="I38" s="17"/>
      <c r="J38" s="31"/>
      <c r="K38" s="17"/>
      <c r="L38" s="31"/>
      <c r="M38" s="17"/>
      <c r="N38" s="17"/>
      <c r="O38" s="17"/>
    </row>
    <row r="39" spans="1:15" s="7" customFormat="1" ht="12.4" customHeight="1" x14ac:dyDescent="0.15">
      <c r="A39" s="21"/>
      <c r="B39" s="21"/>
      <c r="C39" s="21"/>
      <c r="D39" s="21"/>
      <c r="E39" s="24"/>
      <c r="F39" s="24"/>
      <c r="G39" s="22"/>
      <c r="H39" s="23"/>
      <c r="I39" s="21"/>
      <c r="J39" s="31"/>
      <c r="K39" s="21"/>
      <c r="L39" s="31"/>
      <c r="M39" s="21"/>
      <c r="N39" s="21"/>
      <c r="O39" s="21"/>
    </row>
    <row r="40" spans="1:15" s="7" customFormat="1" ht="12.4" customHeight="1" x14ac:dyDescent="0.15">
      <c r="A40" s="17"/>
      <c r="B40" s="17"/>
      <c r="C40" s="17"/>
      <c r="D40" s="17"/>
      <c r="E40" s="20"/>
      <c r="F40" s="20"/>
      <c r="G40" s="18"/>
      <c r="H40" s="19"/>
      <c r="I40" s="17"/>
      <c r="J40" s="31"/>
      <c r="K40" s="17"/>
      <c r="L40" s="31"/>
      <c r="M40" s="17"/>
      <c r="N40" s="17"/>
      <c r="O40" s="17"/>
    </row>
    <row r="41" spans="1:15" ht="12.4" customHeight="1" x14ac:dyDescent="0.2">
      <c r="A41" s="21"/>
      <c r="B41" s="21"/>
      <c r="C41" s="21"/>
      <c r="D41" s="21"/>
      <c r="E41" s="24"/>
      <c r="F41" s="24"/>
      <c r="G41" s="22"/>
      <c r="H41" s="23"/>
      <c r="I41" s="21"/>
      <c r="J41" s="31"/>
      <c r="K41" s="21"/>
      <c r="L41" s="31"/>
      <c r="M41" s="21"/>
      <c r="N41" s="21"/>
      <c r="O41" s="21"/>
    </row>
    <row r="42" spans="1:15" ht="12.4" customHeight="1" x14ac:dyDescent="0.2">
      <c r="A42" s="17"/>
      <c r="B42" s="17"/>
      <c r="C42" s="17"/>
      <c r="D42" s="17"/>
      <c r="E42" s="20"/>
      <c r="F42" s="20"/>
      <c r="G42" s="18"/>
      <c r="H42" s="19"/>
      <c r="I42" s="17"/>
      <c r="J42" s="31"/>
      <c r="K42" s="17"/>
      <c r="L42" s="31"/>
      <c r="M42" s="17"/>
      <c r="N42" s="17"/>
      <c r="O42" s="17"/>
    </row>
    <row r="43" spans="1:15" ht="12.4" customHeight="1" x14ac:dyDescent="0.2">
      <c r="A43" s="21"/>
      <c r="B43" s="21"/>
      <c r="C43" s="21"/>
      <c r="D43" s="21"/>
      <c r="E43" s="24"/>
      <c r="F43" s="24"/>
      <c r="G43" s="22"/>
      <c r="H43" s="23"/>
      <c r="I43" s="21"/>
      <c r="J43" s="31"/>
      <c r="K43" s="21"/>
      <c r="L43" s="31"/>
      <c r="M43" s="21"/>
      <c r="N43" s="21"/>
      <c r="O43" s="21"/>
    </row>
    <row r="44" spans="1:15" ht="12.4" customHeight="1" x14ac:dyDescent="0.2">
      <c r="A44" s="17"/>
      <c r="B44" s="17"/>
      <c r="C44" s="17"/>
      <c r="D44" s="17"/>
      <c r="E44" s="20"/>
      <c r="F44" s="20"/>
      <c r="G44" s="18"/>
      <c r="H44" s="19"/>
      <c r="I44" s="17"/>
      <c r="J44" s="31"/>
      <c r="K44" s="17"/>
      <c r="L44" s="31"/>
      <c r="M44" s="17"/>
      <c r="N44" s="17"/>
      <c r="O44" s="17"/>
    </row>
    <row r="45" spans="1:15" ht="12.4" customHeight="1" x14ac:dyDescent="0.2">
      <c r="A45" s="21"/>
      <c r="B45" s="21"/>
      <c r="C45" s="21"/>
      <c r="D45" s="21"/>
      <c r="E45" s="24"/>
      <c r="F45" s="24"/>
      <c r="G45" s="22"/>
      <c r="H45" s="23"/>
      <c r="I45" s="21"/>
      <c r="J45" s="31"/>
      <c r="K45" s="21"/>
      <c r="L45" s="31"/>
      <c r="M45" s="21"/>
      <c r="N45" s="21"/>
      <c r="O45" s="21"/>
    </row>
    <row r="46" spans="1:15" ht="12.4" customHeight="1" x14ac:dyDescent="0.2">
      <c r="A46" s="17"/>
      <c r="B46" s="17"/>
      <c r="C46" s="17"/>
      <c r="D46" s="17"/>
      <c r="E46" s="20"/>
      <c r="F46" s="20"/>
      <c r="G46" s="18"/>
      <c r="H46" s="19"/>
      <c r="I46" s="17"/>
      <c r="J46" s="31"/>
      <c r="K46" s="17"/>
      <c r="L46" s="31"/>
      <c r="M46" s="17"/>
      <c r="N46" s="17"/>
      <c r="O46" s="17"/>
    </row>
    <row r="47" spans="1:15" ht="12.4" customHeight="1" x14ac:dyDescent="0.2">
      <c r="A47" s="21"/>
      <c r="B47" s="21"/>
      <c r="C47" s="21"/>
      <c r="D47" s="21"/>
      <c r="E47" s="24"/>
      <c r="F47" s="24"/>
      <c r="G47" s="22"/>
      <c r="H47" s="23"/>
      <c r="I47" s="21"/>
      <c r="J47" s="31"/>
      <c r="K47" s="21"/>
      <c r="L47" s="31"/>
      <c r="M47" s="21"/>
      <c r="N47" s="21"/>
      <c r="O47" s="21"/>
    </row>
    <row r="48" spans="1:15" ht="12.4" customHeight="1" x14ac:dyDescent="0.2">
      <c r="A48" s="17"/>
      <c r="B48" s="17"/>
      <c r="C48" s="17"/>
      <c r="D48" s="17"/>
      <c r="E48" s="20"/>
      <c r="F48" s="20"/>
      <c r="G48" s="18"/>
      <c r="H48" s="19"/>
      <c r="I48" s="17"/>
      <c r="J48" s="31"/>
      <c r="K48" s="17"/>
      <c r="L48" s="31"/>
      <c r="M48" s="17"/>
      <c r="N48" s="17"/>
      <c r="O48" s="17"/>
    </row>
    <row r="49" spans="1:15" ht="12.4" customHeight="1" x14ac:dyDescent="0.2">
      <c r="A49" s="21"/>
      <c r="B49" s="21"/>
      <c r="C49" s="21"/>
      <c r="D49" s="21"/>
      <c r="E49" s="24"/>
      <c r="F49" s="24"/>
      <c r="G49" s="22"/>
      <c r="H49" s="23"/>
      <c r="I49" s="21"/>
      <c r="J49" s="31"/>
      <c r="K49" s="21"/>
      <c r="L49" s="31"/>
      <c r="M49" s="21"/>
      <c r="N49" s="21"/>
      <c r="O49" s="21"/>
    </row>
    <row r="50" spans="1:15" ht="12.4" customHeight="1" x14ac:dyDescent="0.2">
      <c r="A50" s="17"/>
      <c r="B50" s="17"/>
      <c r="C50" s="17"/>
      <c r="D50" s="17"/>
      <c r="E50" s="20"/>
      <c r="F50" s="20"/>
      <c r="G50" s="18"/>
      <c r="H50" s="19"/>
      <c r="I50" s="17"/>
      <c r="J50" s="31"/>
      <c r="K50" s="17"/>
      <c r="L50" s="31"/>
      <c r="M50" s="17"/>
      <c r="N50" s="17"/>
      <c r="O50" s="17"/>
    </row>
  </sheetData>
  <hyperlinks>
    <hyperlink ref="O7" r:id="rId1" xr:uid="{379BC20F-CCA9-4904-8F26-EE8FC8988394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D2468-F357-4FF0-8C8D-7039CD4DB187}">
          <x14:formula1>
            <xm:f>listy!$B$2:$B$8</xm:f>
          </x14:formula1>
          <xm:sqref>C5:C50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15B2-7C2D-4750-B5B9-9702B2402CA5}">
  <dimension ref="B2:B8"/>
  <sheetViews>
    <sheetView workbookViewId="0">
      <selection activeCell="B8" sqref="B8"/>
    </sheetView>
  </sheetViews>
  <sheetFormatPr defaultRowHeight="15" x14ac:dyDescent="0.25"/>
  <cols>
    <col min="2" max="2" width="20.5703125" bestFit="1" customWidth="1"/>
  </cols>
  <sheetData>
    <row r="2" spans="2:2" x14ac:dyDescent="0.25">
      <c r="B2" s="4" t="s">
        <v>9</v>
      </c>
    </row>
    <row r="3" spans="2:2" x14ac:dyDescent="0.25">
      <c r="B3" s="4" t="s">
        <v>16</v>
      </c>
    </row>
    <row r="4" spans="2:2" x14ac:dyDescent="0.25">
      <c r="B4" s="4" t="s">
        <v>11</v>
      </c>
    </row>
    <row r="5" spans="2:2" x14ac:dyDescent="0.25">
      <c r="B5" s="4" t="s">
        <v>10</v>
      </c>
    </row>
    <row r="6" spans="2:2" x14ac:dyDescent="0.25">
      <c r="B6" s="4" t="s">
        <v>12</v>
      </c>
    </row>
    <row r="7" spans="2:2" x14ac:dyDescent="0.25">
      <c r="B7" s="4" t="s">
        <v>17</v>
      </c>
    </row>
    <row r="8" spans="2:2" x14ac:dyDescent="0.25">
      <c r="B8" s="4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promocji</vt:lpstr>
      <vt:lpstr>listy</vt:lpstr>
    </vt:vector>
  </TitlesOfParts>
  <Company>Merck KGaA Darmstadt Germany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Ozog</dc:creator>
  <cp:lastModifiedBy>Grzegorz Gajkowski</cp:lastModifiedBy>
  <dcterms:created xsi:type="dcterms:W3CDTF">2024-08-13T09:57:07Z</dcterms:created>
  <dcterms:modified xsi:type="dcterms:W3CDTF">2025-02-05T08:05:18Z</dcterms:modified>
</cp:coreProperties>
</file>